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ache\Desktop\"/>
    </mc:Choice>
  </mc:AlternateContent>
  <bookViews>
    <workbookView xWindow="0" yWindow="0" windowWidth="17256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<sst xmlns="http://schemas.openxmlformats.org/spreadsheetml/2006/main" count="233" uniqueCount="68">
  <si>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</si>
  <si>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</si>
  <si>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</si>
  <si>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</si>
  <si>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</si>
  <si>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</si>
  <si>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</si>
  <si>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</si>
  <si>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</si>
  <si>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</si>
  <si>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</si>
  <si>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</si>
  <si>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</si>
  <si>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</si>
  <si>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</si>
  <si>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</si>
  <si>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</si>
  <si>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</si>
  <si>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</si>
  <si>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</si>
  <si>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</si>
  <si>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</si>
  <si>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</si>
  <si>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</si>
  <si>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</si>
  <si>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</si>
  <si>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</si>
  <si>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</si>
  <si>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</si>
  <si>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</si>
  <si>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</si>
  <si>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</si>
  <si>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</si>
  <si>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</si>
  <si>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</si>
  <si>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</si>
  <si>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</si>
  <si>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</si>
  <si>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</si>
  <si>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"Цаган - Уснская СОШ"</t>
  </si>
  <si>
    <t>рисовая каша на молоке</t>
  </si>
  <si>
    <t>чай с молоком</t>
  </si>
  <si>
    <t>яйцо отварное</t>
  </si>
  <si>
    <t>хлеб пшеничный с маслом</t>
  </si>
  <si>
    <t>банан</t>
  </si>
  <si>
    <t>суп куриный</t>
  </si>
  <si>
    <t>чай с сахаром</t>
  </si>
  <si>
    <t>хлеб пшеничный</t>
  </si>
  <si>
    <t>яблоко</t>
  </si>
  <si>
    <t>чай молочный</t>
  </si>
  <si>
    <t>плов из филе курицы</t>
  </si>
  <si>
    <t>Рыба припущенная, картофельное пюре</t>
  </si>
  <si>
    <t>3,12/3,12</t>
  </si>
  <si>
    <t>5,56/5,52</t>
  </si>
  <si>
    <t>17,9/17,9</t>
  </si>
  <si>
    <t>146,8/146,8</t>
  </si>
  <si>
    <t>245/694</t>
  </si>
  <si>
    <t>печенье "Юбилейное"</t>
  </si>
  <si>
    <t>каша манная</t>
  </si>
  <si>
    <t>печенье "Чоко-пай"</t>
  </si>
  <si>
    <t>компот из смеси сухофруктов</t>
  </si>
  <si>
    <t>гречка с курицей</t>
  </si>
  <si>
    <t xml:space="preserve">вафли </t>
  </si>
  <si>
    <t>борщ с мясом курицы</t>
  </si>
  <si>
    <t xml:space="preserve">круасаны </t>
  </si>
  <si>
    <t>тефтели рыбные с макаронами</t>
  </si>
  <si>
    <t>директор</t>
  </si>
  <si>
    <t>Гучинова М.Г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</si>
</sst>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0" borderId="0" xfId="0" applyFont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5" sqref="G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66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67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220</v>
      </c>
      <c r="G6" s="39">
        <v>5</v>
      </c>
      <c r="H6" s="39">
        <v>5</v>
      </c>
      <c r="I6" s="39">
        <v>20</v>
      </c>
      <c r="J6" s="39">
        <v>146</v>
      </c>
      <c r="K6" s="63">
        <v>168</v>
      </c>
      <c r="L6" s="39">
        <v>25</v>
      </c>
    </row>
    <row r="7" spans="1:12" ht="14.4" x14ac:dyDescent="0.3">
      <c r="A7" s="23"/>
      <c r="B7" s="15"/>
      <c r="C7" s="11"/>
      <c r="D7" s="6"/>
      <c r="E7" s="51" t="s">
        <v>42</v>
      </c>
      <c r="F7" s="42">
        <v>40</v>
      </c>
      <c r="G7" s="42">
        <v>5</v>
      </c>
      <c r="H7" s="42">
        <v>5</v>
      </c>
      <c r="I7" s="42">
        <v>0</v>
      </c>
      <c r="J7" s="42">
        <v>63</v>
      </c>
      <c r="K7" s="43">
        <v>213</v>
      </c>
      <c r="L7" s="42">
        <v>10</v>
      </c>
    </row>
    <row r="8" spans="1:12" ht="14.4" x14ac:dyDescent="0.3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1</v>
      </c>
      <c r="H8" s="42">
        <v>2</v>
      </c>
      <c r="I8" s="42">
        <v>16</v>
      </c>
      <c r="J8" s="42">
        <v>11</v>
      </c>
      <c r="K8" s="43">
        <v>945</v>
      </c>
      <c r="L8" s="42">
        <v>15</v>
      </c>
    </row>
    <row r="9" spans="1:12" ht="14.4" x14ac:dyDescent="0.3">
      <c r="A9" s="23"/>
      <c r="B9" s="15"/>
      <c r="C9" s="11"/>
      <c r="D9" s="7" t="s">
        <v>23</v>
      </c>
      <c r="E9" s="51" t="s">
        <v>43</v>
      </c>
      <c r="F9" s="42">
        <v>40</v>
      </c>
      <c r="G9" s="42">
        <v>7</v>
      </c>
      <c r="H9" s="42">
        <v>13</v>
      </c>
      <c r="I9" s="42">
        <v>45</v>
      </c>
      <c r="J9" s="42">
        <v>242</v>
      </c>
      <c r="K9" s="43">
        <v>4</v>
      </c>
      <c r="L9" s="42">
        <v>15</v>
      </c>
    </row>
    <row r="10" spans="1:12" ht="15.6" x14ac:dyDescent="0.3">
      <c r="A10" s="23"/>
      <c r="B10" s="15"/>
      <c r="C10" s="11"/>
      <c r="D10" s="7" t="s">
        <v>24</v>
      </c>
      <c r="E10" s="52"/>
      <c r="F10" s="42"/>
      <c r="G10" s="42">
        <v>1</v>
      </c>
      <c r="H10" s="42">
        <v>0</v>
      </c>
      <c r="I10" s="42">
        <v>17</v>
      </c>
      <c r="J10" s="42">
        <v>135</v>
      </c>
      <c r="K10" s="43">
        <v>847</v>
      </c>
      <c r="L10" s="42">
        <v>15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25</v>
      </c>
      <c r="I13" s="19">
        <f t="shared" si="0"/>
        <v>98</v>
      </c>
      <c r="J13" s="19">
        <f t="shared" si="0"/>
        <v>597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25</v>
      </c>
      <c r="I24" s="32">
        <f t="shared" si="4"/>
        <v>98</v>
      </c>
      <c r="J24" s="32">
        <f t="shared" si="4"/>
        <v>597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39">
        <v>200</v>
      </c>
      <c r="G25" s="39">
        <v>6</v>
      </c>
      <c r="H25" s="39">
        <v>8</v>
      </c>
      <c r="I25" s="39">
        <v>17</v>
      </c>
      <c r="J25" s="39">
        <v>154</v>
      </c>
      <c r="K25" s="40">
        <v>82</v>
      </c>
      <c r="L25" s="39">
        <v>30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4" t="s">
        <v>46</v>
      </c>
      <c r="F27" s="42">
        <v>180</v>
      </c>
      <c r="G27" s="42">
        <v>0.2</v>
      </c>
      <c r="H27" s="42">
        <v>0</v>
      </c>
      <c r="I27" s="42">
        <v>14</v>
      </c>
      <c r="J27" s="42">
        <v>28</v>
      </c>
      <c r="K27" s="43">
        <v>376</v>
      </c>
      <c r="L27" s="42">
        <v>15</v>
      </c>
    </row>
    <row r="28" spans="1:12" ht="14.4" x14ac:dyDescent="0.3">
      <c r="A28" s="14"/>
      <c r="B28" s="15"/>
      <c r="C28" s="11"/>
      <c r="D28" s="7" t="s">
        <v>23</v>
      </c>
      <c r="E28" s="54" t="s">
        <v>47</v>
      </c>
      <c r="F28" s="42">
        <v>20</v>
      </c>
      <c r="G28" s="42">
        <v>7</v>
      </c>
      <c r="H28" s="42">
        <v>13</v>
      </c>
      <c r="I28" s="42">
        <v>45</v>
      </c>
      <c r="J28" s="42">
        <v>242</v>
      </c>
      <c r="K28" s="43">
        <v>4</v>
      </c>
      <c r="L28" s="42">
        <v>10</v>
      </c>
    </row>
    <row r="29" spans="1:12" ht="14.4" x14ac:dyDescent="0.3">
      <c r="A29" s="14"/>
      <c r="B29" s="15"/>
      <c r="C29" s="11"/>
      <c r="D29" s="7" t="s">
        <v>24</v>
      </c>
      <c r="E29" s="54" t="s">
        <v>24</v>
      </c>
      <c r="F29" s="42">
        <v>100</v>
      </c>
      <c r="G29" s="42">
        <v>1</v>
      </c>
      <c r="H29" s="42">
        <v>0</v>
      </c>
      <c r="I29" s="42">
        <v>7</v>
      </c>
      <c r="J29" s="42">
        <v>56</v>
      </c>
      <c r="K29" s="43">
        <v>847</v>
      </c>
      <c r="L29" s="42">
        <v>25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14.2</v>
      </c>
      <c r="H32" s="19">
        <f t="shared" ref="H32" si="7">SUM(H25:H31)</f>
        <v>21</v>
      </c>
      <c r="I32" s="19">
        <f t="shared" ref="I32" si="8">SUM(I25:I31)</f>
        <v>83</v>
      </c>
      <c r="J32" s="19">
        <f t="shared" ref="J32:L32" si="9">SUM(J25:J31)</f>
        <v>480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14.2</v>
      </c>
      <c r="H43" s="32">
        <f t="shared" ref="H43" si="15">H32+H42</f>
        <v>21</v>
      </c>
      <c r="I43" s="32">
        <f t="shared" ref="I43" si="16">I32+I42</f>
        <v>83</v>
      </c>
      <c r="J43" s="32">
        <f t="shared" ref="J43:L43" si="17">J32+J42</f>
        <v>480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50</v>
      </c>
      <c r="F44" s="55">
        <v>200</v>
      </c>
      <c r="G44" s="39">
        <v>18</v>
      </c>
      <c r="H44" s="39">
        <v>26</v>
      </c>
      <c r="I44" s="39">
        <v>53</v>
      </c>
      <c r="J44" s="39">
        <v>404</v>
      </c>
      <c r="K44" s="40">
        <v>204</v>
      </c>
      <c r="L44" s="39">
        <v>35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4" t="s">
        <v>49</v>
      </c>
      <c r="F46" s="42">
        <v>180</v>
      </c>
      <c r="G46" s="42">
        <v>1</v>
      </c>
      <c r="H46" s="42">
        <v>2</v>
      </c>
      <c r="I46" s="42">
        <v>16</v>
      </c>
      <c r="J46" s="42">
        <v>11</v>
      </c>
      <c r="K46" s="43">
        <v>868</v>
      </c>
      <c r="L46" s="42">
        <v>15</v>
      </c>
    </row>
    <row r="47" spans="1:12" ht="14.4" x14ac:dyDescent="0.3">
      <c r="A47" s="23"/>
      <c r="B47" s="15"/>
      <c r="C47" s="11"/>
      <c r="D47" s="7" t="s">
        <v>23</v>
      </c>
      <c r="E47" s="54" t="s">
        <v>47</v>
      </c>
      <c r="F47" s="42">
        <v>20</v>
      </c>
      <c r="G47" s="42">
        <v>7</v>
      </c>
      <c r="H47" s="42">
        <v>13</v>
      </c>
      <c r="I47" s="42">
        <v>45</v>
      </c>
      <c r="J47" s="42">
        <v>242</v>
      </c>
      <c r="K47" s="43">
        <v>4</v>
      </c>
      <c r="L47" s="42">
        <v>10</v>
      </c>
    </row>
    <row r="48" spans="1:12" ht="14.4" x14ac:dyDescent="0.3">
      <c r="A48" s="23"/>
      <c r="B48" s="15"/>
      <c r="C48" s="11"/>
      <c r="D48" s="7" t="s">
        <v>24</v>
      </c>
      <c r="E48" s="54" t="s">
        <v>48</v>
      </c>
      <c r="F48" s="42">
        <v>100</v>
      </c>
      <c r="G48" s="42">
        <v>0</v>
      </c>
      <c r="H48" s="42">
        <v>0</v>
      </c>
      <c r="I48" s="42">
        <v>9</v>
      </c>
      <c r="J48" s="42">
        <v>141</v>
      </c>
      <c r="K48" s="43">
        <v>847</v>
      </c>
      <c r="L48" s="42">
        <v>20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</v>
      </c>
      <c r="H51" s="19">
        <f t="shared" ref="H51" si="19">SUM(H44:H50)</f>
        <v>41</v>
      </c>
      <c r="I51" s="19">
        <f t="shared" ref="I51" si="20">SUM(I44:I50)</f>
        <v>123</v>
      </c>
      <c r="J51" s="19">
        <f t="shared" ref="J51:L51" si="21">SUM(J44:J50)</f>
        <v>798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26</v>
      </c>
      <c r="H62" s="32">
        <f t="shared" ref="H62" si="27">H51+H61</f>
        <v>41</v>
      </c>
      <c r="I62" s="32">
        <f t="shared" ref="I62" si="28">I51+I61</f>
        <v>123</v>
      </c>
      <c r="J62" s="32">
        <f t="shared" ref="J62:L62" si="29">J51+J61</f>
        <v>798</v>
      </c>
      <c r="K62" s="32"/>
      <c r="L62" s="32">
        <f t="shared" si="29"/>
        <v>80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51</v>
      </c>
      <c r="F63" s="55">
        <v>240</v>
      </c>
      <c r="G63" s="55" t="s">
        <v>52</v>
      </c>
      <c r="H63" s="55" t="s">
        <v>53</v>
      </c>
      <c r="I63" s="55" t="s">
        <v>54</v>
      </c>
      <c r="J63" s="55" t="s">
        <v>55</v>
      </c>
      <c r="K63" s="56" t="s">
        <v>56</v>
      </c>
      <c r="L63" s="39">
        <v>40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46</v>
      </c>
      <c r="F65" s="42">
        <v>200</v>
      </c>
      <c r="G65" s="42">
        <v>0.2</v>
      </c>
      <c r="H65" s="42">
        <v>0</v>
      </c>
      <c r="I65" s="42">
        <v>14</v>
      </c>
      <c r="J65" s="42">
        <v>28</v>
      </c>
      <c r="K65" s="43">
        <v>376</v>
      </c>
      <c r="L65" s="42">
        <v>15</v>
      </c>
    </row>
    <row r="66" spans="1:12" ht="14.4" x14ac:dyDescent="0.3">
      <c r="A66" s="23"/>
      <c r="B66" s="15"/>
      <c r="C66" s="11"/>
      <c r="D66" s="7" t="s">
        <v>23</v>
      </c>
      <c r="E66" s="54" t="s">
        <v>47</v>
      </c>
      <c r="F66" s="42">
        <v>20</v>
      </c>
      <c r="G66" s="42">
        <v>7</v>
      </c>
      <c r="H66" s="42">
        <v>13</v>
      </c>
      <c r="I66" s="42">
        <v>45</v>
      </c>
      <c r="J66" s="42">
        <v>242</v>
      </c>
      <c r="K66" s="43">
        <v>4</v>
      </c>
      <c r="L66" s="42">
        <v>10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4" t="s">
        <v>57</v>
      </c>
      <c r="F68" s="42">
        <v>40</v>
      </c>
      <c r="G68" s="42">
        <v>3.38</v>
      </c>
      <c r="H68" s="42">
        <v>3.77</v>
      </c>
      <c r="I68" s="42">
        <v>35.79</v>
      </c>
      <c r="J68" s="42">
        <v>190.17</v>
      </c>
      <c r="K68" s="43">
        <v>103</v>
      </c>
      <c r="L68" s="42">
        <v>15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10.58</v>
      </c>
      <c r="H70" s="19">
        <f t="shared" ref="H70" si="31">SUM(H63:H69)</f>
        <v>16.77</v>
      </c>
      <c r="I70" s="19">
        <f t="shared" ref="I70" si="32">SUM(I63:I69)</f>
        <v>94.789999999999992</v>
      </c>
      <c r="J70" s="19">
        <f t="shared" ref="J70:L70" si="33">SUM(J63:J69)</f>
        <v>460.16999999999996</v>
      </c>
      <c r="K70" s="25"/>
      <c r="L70" s="19">
        <f t="shared" si="33"/>
        <v>80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10.58</v>
      </c>
      <c r="H81" s="32">
        <f t="shared" ref="H81" si="39">H70+H80</f>
        <v>16.77</v>
      </c>
      <c r="I81" s="32">
        <f t="shared" ref="I81" si="40">I70+I80</f>
        <v>94.789999999999992</v>
      </c>
      <c r="J81" s="32">
        <f t="shared" ref="J81:L81" si="41">J70+J80</f>
        <v>460.16999999999996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58</v>
      </c>
      <c r="F82" s="39">
        <v>200</v>
      </c>
      <c r="G82" s="39">
        <v>6.24</v>
      </c>
      <c r="H82" s="39">
        <v>6.1</v>
      </c>
      <c r="I82" s="39">
        <v>19.7</v>
      </c>
      <c r="J82" s="39">
        <v>158.63999999999999</v>
      </c>
      <c r="K82" s="40">
        <v>168</v>
      </c>
      <c r="L82" s="39">
        <v>25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4" t="s">
        <v>60</v>
      </c>
      <c r="F84" s="42">
        <v>200</v>
      </c>
      <c r="G84" s="42">
        <v>0.04</v>
      </c>
      <c r="H84" s="42">
        <v>0</v>
      </c>
      <c r="I84" s="42">
        <v>24.76</v>
      </c>
      <c r="J84" s="42">
        <v>94.2</v>
      </c>
      <c r="K84" s="43">
        <v>868</v>
      </c>
      <c r="L84" s="42">
        <v>20</v>
      </c>
    </row>
    <row r="85" spans="1:12" ht="14.4" x14ac:dyDescent="0.3">
      <c r="A85" s="23"/>
      <c r="B85" s="15"/>
      <c r="C85" s="11"/>
      <c r="D85" s="7" t="s">
        <v>23</v>
      </c>
      <c r="E85" s="54" t="s">
        <v>47</v>
      </c>
      <c r="F85" s="42">
        <v>20</v>
      </c>
      <c r="G85" s="42">
        <v>7</v>
      </c>
      <c r="H85" s="42">
        <v>13</v>
      </c>
      <c r="I85" s="42">
        <v>45</v>
      </c>
      <c r="J85" s="42">
        <v>242</v>
      </c>
      <c r="K85" s="43">
        <v>4</v>
      </c>
      <c r="L85" s="42">
        <v>10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54" t="s">
        <v>59</v>
      </c>
      <c r="F87" s="42">
        <v>80</v>
      </c>
      <c r="G87" s="42">
        <v>3</v>
      </c>
      <c r="H87" s="42">
        <v>9</v>
      </c>
      <c r="I87" s="42">
        <v>22</v>
      </c>
      <c r="J87" s="42">
        <v>183</v>
      </c>
      <c r="K87" s="43">
        <v>223</v>
      </c>
      <c r="L87" s="42">
        <v>25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16.28</v>
      </c>
      <c r="H89" s="19">
        <f t="shared" ref="H89" si="43">SUM(H82:H88)</f>
        <v>28.1</v>
      </c>
      <c r="I89" s="19">
        <f t="shared" ref="I89" si="44">SUM(I82:I88)</f>
        <v>111.46000000000001</v>
      </c>
      <c r="J89" s="19">
        <f t="shared" ref="J89:L89" si="45">SUM(J82:J88)</f>
        <v>677.83999999999992</v>
      </c>
      <c r="K89" s="25"/>
      <c r="L89" s="19">
        <f t="shared" si="45"/>
        <v>80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50">G89+G99</f>
        <v>16.28</v>
      </c>
      <c r="H100" s="32">
        <f t="shared" ref="H100" si="51">H89+H99</f>
        <v>28.1</v>
      </c>
      <c r="I100" s="32">
        <f t="shared" ref="I100" si="52">I89+I99</f>
        <v>111.46000000000001</v>
      </c>
      <c r="J100" s="32">
        <f t="shared" ref="J100:L100" si="53">J89+J99</f>
        <v>677.83999999999992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40</v>
      </c>
      <c r="F101" s="39">
        <v>180</v>
      </c>
      <c r="G101" s="39">
        <v>5</v>
      </c>
      <c r="H101" s="39">
        <v>5</v>
      </c>
      <c r="I101" s="39">
        <v>20</v>
      </c>
      <c r="J101" s="39">
        <v>146</v>
      </c>
      <c r="K101" s="40">
        <v>168</v>
      </c>
      <c r="L101" s="39">
        <v>25</v>
      </c>
    </row>
    <row r="102" spans="1:12" ht="14.4" x14ac:dyDescent="0.3">
      <c r="A102" s="23"/>
      <c r="B102" s="15"/>
      <c r="C102" s="11"/>
      <c r="D102" s="6"/>
      <c r="E102" s="54" t="s">
        <v>42</v>
      </c>
      <c r="F102" s="42">
        <v>40</v>
      </c>
      <c r="G102" s="42">
        <v>5</v>
      </c>
      <c r="H102" s="42">
        <v>5</v>
      </c>
      <c r="I102" s="42">
        <v>0</v>
      </c>
      <c r="J102" s="42">
        <v>63</v>
      </c>
      <c r="K102" s="43">
        <v>213</v>
      </c>
      <c r="L102" s="42">
        <v>10</v>
      </c>
    </row>
    <row r="103" spans="1:12" ht="14.4" x14ac:dyDescent="0.3">
      <c r="A103" s="23"/>
      <c r="B103" s="15"/>
      <c r="C103" s="11"/>
      <c r="D103" s="7" t="s">
        <v>22</v>
      </c>
      <c r="E103" s="54" t="s">
        <v>49</v>
      </c>
      <c r="F103" s="42">
        <v>180</v>
      </c>
      <c r="G103" s="42">
        <v>1</v>
      </c>
      <c r="H103" s="42">
        <v>2</v>
      </c>
      <c r="I103" s="42">
        <v>16</v>
      </c>
      <c r="J103" s="42">
        <v>11</v>
      </c>
      <c r="K103" s="43">
        <v>945</v>
      </c>
      <c r="L103" s="42">
        <v>15</v>
      </c>
    </row>
    <row r="104" spans="1:12" ht="14.4" x14ac:dyDescent="0.3">
      <c r="A104" s="23"/>
      <c r="B104" s="15"/>
      <c r="C104" s="11"/>
      <c r="D104" s="7" t="s">
        <v>23</v>
      </c>
      <c r="E104" s="54" t="s">
        <v>47</v>
      </c>
      <c r="F104" s="42">
        <v>20</v>
      </c>
      <c r="G104" s="42">
        <v>7</v>
      </c>
      <c r="H104" s="42">
        <v>13</v>
      </c>
      <c r="I104" s="42">
        <v>45</v>
      </c>
      <c r="J104" s="42">
        <v>242</v>
      </c>
      <c r="K104" s="43">
        <v>4</v>
      </c>
      <c r="L104" s="42">
        <v>10</v>
      </c>
    </row>
    <row r="105" spans="1:12" ht="14.4" x14ac:dyDescent="0.3">
      <c r="A105" s="23"/>
      <c r="B105" s="15"/>
      <c r="C105" s="11"/>
      <c r="D105" s="7" t="s">
        <v>24</v>
      </c>
      <c r="E105" s="54" t="s">
        <v>44</v>
      </c>
      <c r="F105" s="42">
        <v>80</v>
      </c>
      <c r="G105" s="42">
        <v>1</v>
      </c>
      <c r="H105" s="42">
        <v>0</v>
      </c>
      <c r="I105" s="42">
        <v>17</v>
      </c>
      <c r="J105" s="42">
        <v>135</v>
      </c>
      <c r="K105" s="43">
        <v>847</v>
      </c>
      <c r="L105" s="42">
        <v>20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25</v>
      </c>
      <c r="I108" s="19">
        <f t="shared" si="54"/>
        <v>98</v>
      </c>
      <c r="J108" s="19">
        <f t="shared" si="54"/>
        <v>597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25</v>
      </c>
      <c r="I119" s="32">
        <f t="shared" ref="I119" si="60">I108+I118</f>
        <v>98</v>
      </c>
      <c r="J119" s="32">
        <f t="shared" ref="J119:L119" si="61">J108+J118</f>
        <v>597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61</v>
      </c>
      <c r="F120" s="55">
        <v>200</v>
      </c>
      <c r="G120" s="39">
        <v>26.8</v>
      </c>
      <c r="H120" s="39">
        <v>31.4</v>
      </c>
      <c r="I120" s="39">
        <v>40.799999999999997</v>
      </c>
      <c r="J120" s="39">
        <v>300</v>
      </c>
      <c r="K120" s="40">
        <v>673</v>
      </c>
      <c r="L120" s="39">
        <v>35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4" t="s">
        <v>46</v>
      </c>
      <c r="F122" s="42">
        <v>180</v>
      </c>
      <c r="G122" s="42">
        <v>0.2</v>
      </c>
      <c r="H122" s="42">
        <v>0</v>
      </c>
      <c r="I122" s="42">
        <v>14</v>
      </c>
      <c r="J122" s="42">
        <v>28</v>
      </c>
      <c r="K122" s="43">
        <v>376</v>
      </c>
      <c r="L122" s="42">
        <v>15</v>
      </c>
    </row>
    <row r="123" spans="1:12" ht="14.4" x14ac:dyDescent="0.3">
      <c r="A123" s="14"/>
      <c r="B123" s="15"/>
      <c r="C123" s="11"/>
      <c r="D123" s="7" t="s">
        <v>23</v>
      </c>
      <c r="E123" s="54" t="s">
        <v>47</v>
      </c>
      <c r="F123" s="42">
        <v>20</v>
      </c>
      <c r="G123" s="42">
        <v>7</v>
      </c>
      <c r="H123" s="42">
        <v>13</v>
      </c>
      <c r="I123" s="42">
        <v>45</v>
      </c>
      <c r="J123" s="42">
        <v>242</v>
      </c>
      <c r="K123" s="43">
        <v>4</v>
      </c>
      <c r="L123" s="42">
        <v>10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54" t="s">
        <v>62</v>
      </c>
      <c r="F125" s="42">
        <v>100</v>
      </c>
      <c r="G125" s="42">
        <v>4</v>
      </c>
      <c r="H125" s="42">
        <v>35.700000000000003</v>
      </c>
      <c r="I125" s="42">
        <v>53.6</v>
      </c>
      <c r="J125" s="42">
        <v>180</v>
      </c>
      <c r="K125" s="43">
        <v>266</v>
      </c>
      <c r="L125" s="42">
        <v>20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38</v>
      </c>
      <c r="H127" s="19">
        <f t="shared" si="62"/>
        <v>80.099999999999994</v>
      </c>
      <c r="I127" s="19">
        <f t="shared" si="62"/>
        <v>153.4</v>
      </c>
      <c r="J127" s="19">
        <f t="shared" si="62"/>
        <v>750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38</v>
      </c>
      <c r="H138" s="32">
        <f t="shared" ref="H138" si="67">H127+H137</f>
        <v>80.099999999999994</v>
      </c>
      <c r="I138" s="32">
        <f t="shared" ref="I138" si="68">I127+I137</f>
        <v>153.4</v>
      </c>
      <c r="J138" s="32">
        <f t="shared" ref="J138:L138" si="69">J127+J137</f>
        <v>750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63</v>
      </c>
      <c r="F139" s="55">
        <v>200</v>
      </c>
      <c r="G139" s="39">
        <v>3.75</v>
      </c>
      <c r="H139" s="39">
        <v>7.41</v>
      </c>
      <c r="I139" s="39">
        <v>12.46</v>
      </c>
      <c r="J139" s="39">
        <v>145.19999999999999</v>
      </c>
      <c r="K139" s="40">
        <v>62</v>
      </c>
      <c r="L139" s="39">
        <v>35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4" t="s">
        <v>49</v>
      </c>
      <c r="F141" s="42">
        <v>200</v>
      </c>
      <c r="G141" s="42">
        <v>1</v>
      </c>
      <c r="H141" s="42">
        <v>2</v>
      </c>
      <c r="I141" s="42">
        <v>16</v>
      </c>
      <c r="J141" s="42">
        <v>11</v>
      </c>
      <c r="K141" s="43">
        <v>945</v>
      </c>
      <c r="L141" s="42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47</v>
      </c>
      <c r="F142" s="42">
        <v>60</v>
      </c>
      <c r="G142" s="42">
        <v>7</v>
      </c>
      <c r="H142" s="42">
        <v>13</v>
      </c>
      <c r="I142" s="42">
        <v>45</v>
      </c>
      <c r="J142" s="42">
        <v>242</v>
      </c>
      <c r="K142" s="43">
        <v>4</v>
      </c>
      <c r="L142" s="42">
        <v>10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54" t="s">
        <v>64</v>
      </c>
      <c r="F144" s="42">
        <v>40</v>
      </c>
      <c r="G144" s="42">
        <v>3</v>
      </c>
      <c r="H144" s="42">
        <v>9</v>
      </c>
      <c r="I144" s="42">
        <v>22</v>
      </c>
      <c r="J144" s="42">
        <v>183</v>
      </c>
      <c r="K144" s="43">
        <v>456</v>
      </c>
      <c r="L144" s="42">
        <v>20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14.75</v>
      </c>
      <c r="H146" s="19">
        <f t="shared" si="70"/>
        <v>31.41</v>
      </c>
      <c r="I146" s="19">
        <f t="shared" si="70"/>
        <v>95.460000000000008</v>
      </c>
      <c r="J146" s="19">
        <f t="shared" si="70"/>
        <v>581.20000000000005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14.75</v>
      </c>
      <c r="H157" s="32">
        <f t="shared" ref="H157" si="75">H146+H156</f>
        <v>31.41</v>
      </c>
      <c r="I157" s="32">
        <f t="shared" ref="I157" si="76">I146+I156</f>
        <v>95.460000000000008</v>
      </c>
      <c r="J157" s="32">
        <f t="shared" ref="J157:L157" si="77">J146+J156</f>
        <v>581.20000000000005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65</v>
      </c>
      <c r="F158" s="55">
        <v>200</v>
      </c>
      <c r="G158" s="55">
        <v>11</v>
      </c>
      <c r="H158" s="39">
        <v>12</v>
      </c>
      <c r="I158" s="39">
        <v>45</v>
      </c>
      <c r="J158" s="39">
        <v>370</v>
      </c>
      <c r="K158" s="40">
        <v>254</v>
      </c>
      <c r="L158" s="39">
        <v>35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4" t="s">
        <v>46</v>
      </c>
      <c r="F160" s="42">
        <v>180</v>
      </c>
      <c r="G160" s="42">
        <v>0.2</v>
      </c>
      <c r="H160" s="42">
        <v>0</v>
      </c>
      <c r="I160" s="42">
        <v>14</v>
      </c>
      <c r="J160" s="42">
        <v>28</v>
      </c>
      <c r="K160" s="43">
        <v>376</v>
      </c>
      <c r="L160" s="42">
        <v>15</v>
      </c>
    </row>
    <row r="161" spans="1:12" ht="14.4" x14ac:dyDescent="0.3">
      <c r="A161" s="23"/>
      <c r="B161" s="15"/>
      <c r="C161" s="11"/>
      <c r="D161" s="7" t="s">
        <v>23</v>
      </c>
      <c r="E161" s="54" t="s">
        <v>47</v>
      </c>
      <c r="F161" s="42">
        <v>20</v>
      </c>
      <c r="G161" s="42">
        <v>7</v>
      </c>
      <c r="H161" s="42">
        <v>13</v>
      </c>
      <c r="I161" s="42">
        <v>45</v>
      </c>
      <c r="J161" s="42">
        <v>242</v>
      </c>
      <c r="K161" s="43">
        <v>4</v>
      </c>
      <c r="L161" s="42">
        <v>10</v>
      </c>
    </row>
    <row r="162" spans="1:12" ht="14.4" x14ac:dyDescent="0.3">
      <c r="A162" s="23"/>
      <c r="B162" s="15"/>
      <c r="C162" s="11"/>
      <c r="D162" s="7" t="s">
        <v>24</v>
      </c>
      <c r="E162" s="54" t="s">
        <v>48</v>
      </c>
      <c r="F162" s="42">
        <v>100</v>
      </c>
      <c r="G162" s="42">
        <v>0</v>
      </c>
      <c r="H162" s="42">
        <v>0</v>
      </c>
      <c r="I162" s="42">
        <v>9</v>
      </c>
      <c r="J162" s="42">
        <v>141</v>
      </c>
      <c r="K162" s="43">
        <v>847</v>
      </c>
      <c r="L162" s="42">
        <v>20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18.2</v>
      </c>
      <c r="H165" s="19">
        <f t="shared" si="78"/>
        <v>25</v>
      </c>
      <c r="I165" s="19">
        <f t="shared" si="78"/>
        <v>113</v>
      </c>
      <c r="J165" s="19">
        <f t="shared" si="78"/>
        <v>781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2">G165+G175</f>
        <v>18.2</v>
      </c>
      <c r="H176" s="32">
        <f t="shared" ref="H176" si="83">H165+H175</f>
        <v>25</v>
      </c>
      <c r="I176" s="32">
        <f t="shared" ref="I176" si="84">I165+I175</f>
        <v>113</v>
      </c>
      <c r="J176" s="32">
        <f t="shared" ref="J176:L176" si="85">J165+J175</f>
        <v>781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58</v>
      </c>
      <c r="F177" s="39">
        <v>200</v>
      </c>
      <c r="G177" s="39">
        <v>6.24</v>
      </c>
      <c r="H177" s="39">
        <v>6.1</v>
      </c>
      <c r="I177" s="39">
        <v>19.7</v>
      </c>
      <c r="J177" s="39">
        <v>158.63999999999999</v>
      </c>
      <c r="K177" s="40">
        <v>168</v>
      </c>
      <c r="L177" s="39">
        <v>25</v>
      </c>
    </row>
    <row r="178" spans="1:12" ht="14.4" x14ac:dyDescent="0.3">
      <c r="A178" s="23"/>
      <c r="B178" s="15"/>
      <c r="C178" s="11"/>
      <c r="D178" s="6"/>
      <c r="E178" s="5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4" t="s">
        <v>49</v>
      </c>
      <c r="F179" s="42">
        <v>180</v>
      </c>
      <c r="G179" s="42">
        <v>1</v>
      </c>
      <c r="H179" s="42">
        <v>2</v>
      </c>
      <c r="I179" s="42">
        <v>16</v>
      </c>
      <c r="J179" s="42">
        <v>11</v>
      </c>
      <c r="K179" s="43">
        <v>945</v>
      </c>
      <c r="L179" s="42">
        <v>15</v>
      </c>
    </row>
    <row r="180" spans="1:12" ht="14.4" x14ac:dyDescent="0.3">
      <c r="A180" s="23"/>
      <c r="B180" s="15"/>
      <c r="C180" s="11"/>
      <c r="D180" s="7" t="s">
        <v>23</v>
      </c>
      <c r="E180" s="51" t="s">
        <v>43</v>
      </c>
      <c r="F180" s="42">
        <v>20</v>
      </c>
      <c r="G180" s="42">
        <v>7</v>
      </c>
      <c r="H180" s="42">
        <v>13</v>
      </c>
      <c r="I180" s="42">
        <v>45</v>
      </c>
      <c r="J180" s="42">
        <v>242</v>
      </c>
      <c r="K180" s="43">
        <v>4</v>
      </c>
      <c r="L180" s="42">
        <v>15</v>
      </c>
    </row>
    <row r="181" spans="1:12" ht="14.4" x14ac:dyDescent="0.3">
      <c r="A181" s="23"/>
      <c r="B181" s="15"/>
      <c r="C181" s="11"/>
      <c r="D181" s="7" t="s">
        <v>24</v>
      </c>
      <c r="E181" s="54" t="s">
        <v>44</v>
      </c>
      <c r="F181" s="42">
        <v>100</v>
      </c>
      <c r="G181" s="42">
        <v>1</v>
      </c>
      <c r="H181" s="42">
        <v>0</v>
      </c>
      <c r="I181" s="42">
        <v>17</v>
      </c>
      <c r="J181" s="42">
        <v>135</v>
      </c>
      <c r="K181" s="43">
        <v>847</v>
      </c>
      <c r="L181" s="42">
        <v>25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15.24</v>
      </c>
      <c r="H184" s="19">
        <f t="shared" si="86"/>
        <v>21.1</v>
      </c>
      <c r="I184" s="19">
        <f t="shared" si="86"/>
        <v>97.7</v>
      </c>
      <c r="J184" s="19">
        <f t="shared" si="86"/>
        <v>546.64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15.24</v>
      </c>
      <c r="H195" s="32">
        <f t="shared" ref="H195" si="91">H184+H194</f>
        <v>21.1</v>
      </c>
      <c r="I195" s="32">
        <f t="shared" ref="I195" si="92">I184+I194</f>
        <v>97.7</v>
      </c>
      <c r="J195" s="32">
        <f t="shared" ref="J195:L195" si="93">J184+J194</f>
        <v>546.64</v>
      </c>
      <c r="K195" s="32"/>
      <c r="L195" s="32">
        <f t="shared" si="93"/>
        <v>80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19.125</v>
      </c>
      <c r="H196" s="34">
        <f t="shared" si="94"/>
        <v>31.448</v>
      </c>
      <c r="I196" s="34">
        <f t="shared" si="94"/>
        <v>106.78099999999999</v>
      </c>
      <c r="J196" s="34">
        <f t="shared" si="94"/>
        <v>626.88499999999999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apache</cp:lastModifiedBy>
  <cp:lastPrinted>2023-10-13T17:55:51Z</cp:lastPrinted>
  <dcterms:created xsi:type="dcterms:W3CDTF">2022-05-16T14:23:56Z</dcterms:created>
  <dcterms:modified xsi:type="dcterms:W3CDTF">2023-10-15T16:14:40Z</dcterms:modified>
</cp:coreProperties>
</file>